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904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29" i="1" l="1"/>
  <c r="K52" i="1"/>
  <c r="J49" i="1"/>
  <c r="L49" i="1"/>
  <c r="J48" i="1"/>
  <c r="L48" i="1"/>
  <c r="J47" i="1"/>
  <c r="L47" i="1"/>
  <c r="J46" i="1"/>
  <c r="L46" i="1"/>
  <c r="J45" i="1"/>
  <c r="L45" i="1"/>
  <c r="J44" i="1"/>
  <c r="L44" i="1"/>
  <c r="J43" i="1"/>
  <c r="L43" i="1"/>
  <c r="J42" i="1"/>
  <c r="L42" i="1"/>
  <c r="J41" i="1"/>
  <c r="L41" i="1"/>
  <c r="L40" i="1"/>
  <c r="J40" i="1"/>
  <c r="J39" i="1"/>
  <c r="L39" i="1"/>
  <c r="J38" i="1"/>
  <c r="L38" i="1"/>
  <c r="J37" i="1"/>
  <c r="L37" i="1"/>
  <c r="J36" i="1"/>
  <c r="L36" i="1"/>
  <c r="J35" i="1"/>
  <c r="L35" i="1"/>
  <c r="L28" i="1"/>
  <c r="J27" i="1"/>
  <c r="L27" i="1"/>
  <c r="J26" i="1"/>
  <c r="L26" i="1"/>
  <c r="L25" i="1"/>
  <c r="J25" i="1"/>
  <c r="L24" i="1"/>
  <c r="L23" i="1"/>
  <c r="L22" i="1"/>
  <c r="J21" i="1"/>
  <c r="L21" i="1"/>
  <c r="J20" i="1"/>
  <c r="L20" i="1"/>
  <c r="J19" i="1"/>
  <c r="L19" i="1"/>
  <c r="J18" i="1"/>
  <c r="L18" i="1"/>
  <c r="J17" i="1"/>
  <c r="L17" i="1"/>
  <c r="J16" i="1"/>
  <c r="L16" i="1"/>
  <c r="J15" i="1"/>
  <c r="L15" i="1"/>
  <c r="J14" i="1"/>
  <c r="L14" i="1"/>
  <c r="J13" i="1"/>
  <c r="L13" i="1"/>
  <c r="J12" i="1"/>
  <c r="L12" i="1"/>
  <c r="J11" i="1"/>
  <c r="L11" i="1"/>
  <c r="J10" i="1"/>
  <c r="L10" i="1"/>
  <c r="L9" i="1"/>
  <c r="C53" i="1"/>
  <c r="L52" i="1"/>
  <c r="C54" i="1"/>
</calcChain>
</file>

<file path=xl/sharedStrings.xml><?xml version="1.0" encoding="utf-8"?>
<sst xmlns="http://schemas.openxmlformats.org/spreadsheetml/2006/main" count="105" uniqueCount="63">
  <si>
    <t>CARTON NO</t>
  </si>
  <si>
    <t>COLOR</t>
  </si>
  <si>
    <t>SOLID COLOR ASSORTED SIZE</t>
  </si>
  <si>
    <t xml:space="preserve"> PCS</t>
  </si>
  <si>
    <t>CTN</t>
  </si>
  <si>
    <t>TOTAL PCS</t>
  </si>
  <si>
    <t>RATIO</t>
  </si>
  <si>
    <t>XS</t>
  </si>
  <si>
    <t>S</t>
  </si>
  <si>
    <t>M</t>
  </si>
  <si>
    <t>L</t>
  </si>
  <si>
    <t>XL</t>
  </si>
  <si>
    <t>2XL</t>
  </si>
  <si>
    <t>3XL</t>
  </si>
  <si>
    <t>1-146</t>
  </si>
  <si>
    <t>SKY BLUE</t>
  </si>
  <si>
    <t>147-167</t>
  </si>
  <si>
    <t>168-177</t>
  </si>
  <si>
    <t>178-206</t>
  </si>
  <si>
    <t>207-271</t>
  </si>
  <si>
    <t>GREEN</t>
  </si>
  <si>
    <t>272-301</t>
  </si>
  <si>
    <t>302-312</t>
  </si>
  <si>
    <t>313-331</t>
  </si>
  <si>
    <t>332-381</t>
  </si>
  <si>
    <t>GREY</t>
  </si>
  <si>
    <t>382-403</t>
  </si>
  <si>
    <t>404-420</t>
  </si>
  <si>
    <t>421-433</t>
  </si>
  <si>
    <t>434-443</t>
  </si>
  <si>
    <t>BLACK</t>
  </si>
  <si>
    <t>444-446</t>
  </si>
  <si>
    <t>MIX SIXE</t>
  </si>
  <si>
    <t>447-459</t>
  </si>
  <si>
    <t>WHITE</t>
  </si>
  <si>
    <t>460-462</t>
  </si>
  <si>
    <t>MIX SIZE</t>
  </si>
  <si>
    <t>463-468</t>
  </si>
  <si>
    <t>BURGANDI</t>
  </si>
  <si>
    <t>469-472</t>
  </si>
  <si>
    <t>NAVY BLUE</t>
  </si>
  <si>
    <t>473-475</t>
  </si>
  <si>
    <t>PURPLE</t>
  </si>
  <si>
    <t>476-479</t>
  </si>
  <si>
    <t>PCS</t>
  </si>
  <si>
    <t>480-516</t>
  </si>
  <si>
    <t>517-536</t>
  </si>
  <si>
    <t>537-544</t>
  </si>
  <si>
    <t>545-578</t>
  </si>
  <si>
    <t>579-588</t>
  </si>
  <si>
    <t>589-591</t>
  </si>
  <si>
    <t>592-664</t>
  </si>
  <si>
    <t>645-694</t>
  </si>
  <si>
    <t>695-703</t>
  </si>
  <si>
    <t>704-714</t>
  </si>
  <si>
    <t>715-720</t>
  </si>
  <si>
    <t>721-725</t>
  </si>
  <si>
    <t>726-726</t>
  </si>
  <si>
    <t>727-728</t>
  </si>
  <si>
    <t>729-730</t>
  </si>
  <si>
    <t xml:space="preserve">TOTAL CARTON </t>
  </si>
  <si>
    <t xml:space="preserve">TOPS </t>
  </si>
  <si>
    <t>Bottoms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</si>
</sst>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1" x14ac:knownFonts="1">
    <font>
      <sz val="11"/>
      <color rgb="FF000000"/>
      <name val="Calibri"/>
    </font>
    <font>
      <u/>
      <sz val="12"/>
      <color indexed="8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/>
    </xf>
    <xf numFmtId="0" fontId="0" fillId="0" borderId="3" xfId="0" applyFont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6" fillId="2" borderId="5" xfId="0" applyNumberFormat="1" applyFont="1" applyFill="1" applyBorder="1"/>
    <xf numFmtId="0" fontId="6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6" fillId="4" borderId="0" xfId="0" applyFont="1" applyFill="1" applyAlignment="1"/>
    <xf numFmtId="3" fontId="0" fillId="4" borderId="0" xfId="0" applyNumberFormat="1" applyFont="1" applyFill="1" applyAlignment="1"/>
    <xf numFmtId="0" fontId="0" fillId="5" borderId="0" xfId="0" applyFont="1" applyFill="1" applyAlignment="1"/>
    <xf numFmtId="0" fontId="10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19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center" vertical="center"/>
    </xf>
    <xf numFmtId="0" fontId="3" fillId="0" borderId="13" xfId="0" applyFont="1" applyBorder="1"/>
    <xf numFmtId="0" fontId="5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/>
    <xf numFmtId="0" fontId="9" fillId="3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11" xfId="0" applyFont="1" applyBorder="1" applyAlignment="1">
      <alignment horizontal="center"/>
    </xf>
    <xf numFmtId="0" fontId="3" fillId="0" borderId="20" xfId="0" applyFont="1" applyBorder="1"/>
    <xf numFmtId="0" fontId="8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4</xdr:row>
      <xdr:rowOff>76200</xdr:rowOff>
    </xdr:from>
    <xdr:to>
      <xdr:col>15</xdr:col>
      <xdr:colOff>133350</xdr:colOff>
      <xdr:row>17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847725"/>
          <a:ext cx="1657350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342900</xdr:colOff>
      <xdr:row>4</xdr:row>
      <xdr:rowOff>95250</xdr:rowOff>
    </xdr:from>
    <xdr:to>
      <xdr:col>17</xdr:col>
      <xdr:colOff>38100</xdr:colOff>
      <xdr:row>17</xdr:row>
      <xdr:rowOff>114300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91675" y="866775"/>
          <a:ext cx="161925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257175</xdr:colOff>
      <xdr:row>18</xdr:row>
      <xdr:rowOff>76200</xdr:rowOff>
    </xdr:from>
    <xdr:to>
      <xdr:col>15</xdr:col>
      <xdr:colOff>581025</xdr:colOff>
      <xdr:row>34</xdr:row>
      <xdr:rowOff>38100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3514725"/>
          <a:ext cx="2066925" cy="314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771525</xdr:colOff>
      <xdr:row>18</xdr:row>
      <xdr:rowOff>76200</xdr:rowOff>
    </xdr:from>
    <xdr:to>
      <xdr:col>17</xdr:col>
      <xdr:colOff>857250</xdr:colOff>
      <xdr:row>34</xdr:row>
      <xdr:rowOff>28575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0300" y="3514725"/>
          <a:ext cx="2009775" cy="313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141" zoomScaleNormal="141" workbookViewId="0">
      <selection activeCell="K13" sqref="K13"/>
    </sheetView>
  </sheetViews>
  <sheetFormatPr defaultColWidth="14.42578125" defaultRowHeight="15" customHeight="1" x14ac:dyDescent="0.25"/>
  <cols>
    <col min="1" max="1" width="11.7109375" customWidth="1"/>
    <col min="2" max="3" width="12.28515625" customWidth="1"/>
    <col min="4" max="5" width="6.140625" customWidth="1"/>
    <col min="6" max="6" width="10.7109375" customWidth="1"/>
    <col min="7" max="7" width="6.7109375" customWidth="1"/>
    <col min="8" max="8" width="5.7109375" customWidth="1"/>
    <col min="9" max="9" width="8.7109375" customWidth="1"/>
    <col min="10" max="10" width="10.28515625" customWidth="1"/>
    <col min="11" max="11" width="11.42578125" customWidth="1"/>
    <col min="12" max="12" width="10.42578125" customWidth="1"/>
    <col min="13" max="15" width="8.7109375" customWidth="1"/>
  </cols>
  <sheetData>
    <row r="1" spans="1:15" ht="15.75" x14ac:dyDescent="0.25">
      <c r="A1" s="44"/>
      <c r="B1" s="45"/>
      <c r="C1" s="45"/>
      <c r="D1" s="45"/>
      <c r="E1" s="45"/>
      <c r="F1" s="45"/>
      <c r="G1" s="45"/>
      <c r="H1" s="45"/>
      <c r="I1" s="45"/>
    </row>
    <row r="2" spans="1:15" ht="15" customHeight="1" x14ac:dyDescent="0.25">
      <c r="I2" s="24"/>
    </row>
    <row r="4" spans="1:15" ht="15" customHeight="1" x14ac:dyDescent="0.25">
      <c r="F4" s="22" t="s">
        <v>61</v>
      </c>
      <c r="L4" s="23">
        <v>22992</v>
      </c>
    </row>
    <row r="5" spans="1:15" x14ac:dyDescent="0.25">
      <c r="A5" s="31" t="s">
        <v>0</v>
      </c>
      <c r="B5" s="31" t="s">
        <v>1</v>
      </c>
      <c r="C5" s="37" t="s">
        <v>2</v>
      </c>
      <c r="D5" s="34"/>
      <c r="E5" s="34"/>
      <c r="F5" s="34"/>
      <c r="G5" s="34"/>
      <c r="H5" s="34"/>
      <c r="I5" s="35"/>
      <c r="J5" s="31" t="s">
        <v>3</v>
      </c>
      <c r="K5" s="31" t="s">
        <v>4</v>
      </c>
      <c r="L5" s="31" t="s">
        <v>5</v>
      </c>
      <c r="M5" s="1"/>
      <c r="N5" s="1"/>
      <c r="O5" s="1"/>
    </row>
    <row r="6" spans="1:15" x14ac:dyDescent="0.25">
      <c r="A6" s="32"/>
      <c r="B6" s="32"/>
      <c r="C6" s="38" t="s">
        <v>6</v>
      </c>
      <c r="D6" s="39"/>
      <c r="E6" s="39"/>
      <c r="F6" s="39"/>
      <c r="G6" s="39"/>
      <c r="H6" s="39"/>
      <c r="I6" s="40"/>
      <c r="J6" s="47"/>
      <c r="K6" s="47"/>
      <c r="L6" s="47"/>
    </row>
    <row r="7" spans="1:15" x14ac:dyDescent="0.25">
      <c r="A7" s="2"/>
      <c r="B7" s="3"/>
      <c r="C7" s="41"/>
      <c r="D7" s="42"/>
      <c r="E7" s="42"/>
      <c r="F7" s="42"/>
      <c r="G7" s="42"/>
      <c r="H7" s="42"/>
      <c r="I7" s="43"/>
      <c r="J7" s="32"/>
      <c r="K7" s="32"/>
      <c r="L7" s="32"/>
    </row>
    <row r="8" spans="1:15" x14ac:dyDescent="0.25">
      <c r="A8" s="4"/>
      <c r="B8" s="5"/>
      <c r="C8" s="6" t="s">
        <v>7</v>
      </c>
      <c r="D8" s="6" t="s">
        <v>8</v>
      </c>
      <c r="E8" s="7" t="s">
        <v>9</v>
      </c>
      <c r="F8" s="6" t="s">
        <v>10</v>
      </c>
      <c r="G8" s="7" t="s">
        <v>11</v>
      </c>
      <c r="H8" s="6" t="s">
        <v>12</v>
      </c>
      <c r="I8" s="6" t="s">
        <v>13</v>
      </c>
      <c r="J8" s="8"/>
      <c r="K8" s="2"/>
      <c r="L8" s="9"/>
      <c r="M8" s="10"/>
      <c r="N8" s="10"/>
      <c r="O8" s="10"/>
    </row>
    <row r="9" spans="1:15" x14ac:dyDescent="0.25">
      <c r="A9" s="4" t="s">
        <v>14</v>
      </c>
      <c r="B9" s="11" t="s">
        <v>15</v>
      </c>
      <c r="C9" s="8">
        <v>4</v>
      </c>
      <c r="D9" s="9">
        <v>4</v>
      </c>
      <c r="E9" s="9">
        <v>8</v>
      </c>
      <c r="F9" s="9">
        <v>12</v>
      </c>
      <c r="G9" s="9">
        <v>12</v>
      </c>
      <c r="H9" s="9">
        <v>4</v>
      </c>
      <c r="I9" s="9">
        <v>4</v>
      </c>
      <c r="J9" s="4">
        <v>48</v>
      </c>
      <c r="K9" s="4">
        <v>146</v>
      </c>
      <c r="L9" s="4">
        <f t="shared" ref="L9:L28" si="0">J9*K9</f>
        <v>7008</v>
      </c>
    </row>
    <row r="10" spans="1:15" x14ac:dyDescent="0.25">
      <c r="A10" s="4" t="s">
        <v>16</v>
      </c>
      <c r="B10" s="11" t="s">
        <v>15</v>
      </c>
      <c r="C10" s="12">
        <v>4</v>
      </c>
      <c r="D10" s="4">
        <v>8</v>
      </c>
      <c r="E10" s="4">
        <v>4</v>
      </c>
      <c r="F10" s="4">
        <v>4</v>
      </c>
      <c r="G10" s="4">
        <v>12</v>
      </c>
      <c r="H10" s="4">
        <v>8</v>
      </c>
      <c r="I10" s="4">
        <v>8</v>
      </c>
      <c r="J10" s="4">
        <f t="shared" ref="J10:J21" si="1">SUM(C10:I10)</f>
        <v>48</v>
      </c>
      <c r="K10" s="4">
        <v>21</v>
      </c>
      <c r="L10" s="4">
        <f t="shared" si="0"/>
        <v>1008</v>
      </c>
    </row>
    <row r="11" spans="1:15" x14ac:dyDescent="0.25">
      <c r="A11" s="4" t="s">
        <v>17</v>
      </c>
      <c r="B11" s="11" t="s">
        <v>15</v>
      </c>
      <c r="C11" s="12">
        <v>0</v>
      </c>
      <c r="D11" s="4">
        <v>8</v>
      </c>
      <c r="E11" s="4">
        <v>12</v>
      </c>
      <c r="F11" s="4">
        <v>12</v>
      </c>
      <c r="G11" s="4">
        <v>12</v>
      </c>
      <c r="H11" s="4">
        <v>4</v>
      </c>
      <c r="I11" s="4">
        <v>0</v>
      </c>
      <c r="J11" s="4">
        <f t="shared" si="1"/>
        <v>48</v>
      </c>
      <c r="K11" s="4">
        <v>10</v>
      </c>
      <c r="L11" s="4">
        <f t="shared" si="0"/>
        <v>480</v>
      </c>
    </row>
    <row r="12" spans="1:15" x14ac:dyDescent="0.25">
      <c r="A12" s="4" t="s">
        <v>18</v>
      </c>
      <c r="B12" s="11" t="s">
        <v>15</v>
      </c>
      <c r="C12" s="12">
        <v>8</v>
      </c>
      <c r="D12" s="4">
        <v>8</v>
      </c>
      <c r="E12" s="4">
        <v>4</v>
      </c>
      <c r="F12" s="4">
        <v>12</v>
      </c>
      <c r="G12" s="4">
        <v>8</v>
      </c>
      <c r="H12" s="4">
        <v>4</v>
      </c>
      <c r="I12" s="4">
        <v>4</v>
      </c>
      <c r="J12" s="4">
        <f t="shared" si="1"/>
        <v>48</v>
      </c>
      <c r="K12" s="4">
        <v>29</v>
      </c>
      <c r="L12" s="4">
        <f t="shared" si="0"/>
        <v>1392</v>
      </c>
    </row>
    <row r="13" spans="1:15" x14ac:dyDescent="0.25">
      <c r="A13" s="4" t="s">
        <v>19</v>
      </c>
      <c r="B13" s="11" t="s">
        <v>20</v>
      </c>
      <c r="C13" s="12">
        <v>4</v>
      </c>
      <c r="D13" s="4">
        <v>4</v>
      </c>
      <c r="E13" s="4">
        <v>8</v>
      </c>
      <c r="F13" s="4">
        <v>12</v>
      </c>
      <c r="G13" s="4">
        <v>12</v>
      </c>
      <c r="H13" s="4">
        <v>4</v>
      </c>
      <c r="I13" s="4">
        <v>4</v>
      </c>
      <c r="J13" s="4">
        <f t="shared" si="1"/>
        <v>48</v>
      </c>
      <c r="K13" s="4">
        <v>65</v>
      </c>
      <c r="L13" s="4">
        <f t="shared" si="0"/>
        <v>3120</v>
      </c>
    </row>
    <row r="14" spans="1:15" x14ac:dyDescent="0.25">
      <c r="A14" s="4" t="s">
        <v>21</v>
      </c>
      <c r="B14" s="11" t="s">
        <v>20</v>
      </c>
      <c r="C14" s="12"/>
      <c r="D14" s="4">
        <v>4</v>
      </c>
      <c r="E14" s="4">
        <v>12</v>
      </c>
      <c r="F14" s="4">
        <v>12</v>
      </c>
      <c r="G14" s="4">
        <v>12</v>
      </c>
      <c r="H14" s="4">
        <v>4</v>
      </c>
      <c r="I14" s="4">
        <v>4</v>
      </c>
      <c r="J14" s="4">
        <f t="shared" si="1"/>
        <v>48</v>
      </c>
      <c r="K14" s="4">
        <v>30</v>
      </c>
      <c r="L14" s="4">
        <f t="shared" si="0"/>
        <v>1440</v>
      </c>
    </row>
    <row r="15" spans="1:15" x14ac:dyDescent="0.25">
      <c r="A15" s="4" t="s">
        <v>22</v>
      </c>
      <c r="B15" s="11" t="s">
        <v>20</v>
      </c>
      <c r="C15" s="12"/>
      <c r="D15" s="4">
        <v>4</v>
      </c>
      <c r="E15" s="4">
        <v>12</v>
      </c>
      <c r="F15" s="4">
        <v>12</v>
      </c>
      <c r="G15" s="4">
        <v>12</v>
      </c>
      <c r="H15" s="4">
        <v>4</v>
      </c>
      <c r="I15" s="4">
        <v>4</v>
      </c>
      <c r="J15" s="4">
        <f t="shared" si="1"/>
        <v>48</v>
      </c>
      <c r="K15" s="4">
        <v>11</v>
      </c>
      <c r="L15" s="4">
        <f t="shared" si="0"/>
        <v>528</v>
      </c>
    </row>
    <row r="16" spans="1:15" x14ac:dyDescent="0.25">
      <c r="A16" s="4" t="s">
        <v>23</v>
      </c>
      <c r="B16" s="11" t="s">
        <v>20</v>
      </c>
      <c r="C16" s="12">
        <v>2</v>
      </c>
      <c r="D16" s="4">
        <v>4</v>
      </c>
      <c r="E16" s="4">
        <v>6</v>
      </c>
      <c r="F16" s="4">
        <v>12</v>
      </c>
      <c r="G16" s="4">
        <v>12</v>
      </c>
      <c r="H16" s="4">
        <v>8</v>
      </c>
      <c r="I16" s="4">
        <v>4</v>
      </c>
      <c r="J16" s="4">
        <f t="shared" si="1"/>
        <v>48</v>
      </c>
      <c r="K16" s="4">
        <v>19</v>
      </c>
      <c r="L16" s="4">
        <f t="shared" si="0"/>
        <v>912</v>
      </c>
    </row>
    <row r="17" spans="1:15" x14ac:dyDescent="0.25">
      <c r="A17" s="4" t="s">
        <v>24</v>
      </c>
      <c r="B17" s="11" t="s">
        <v>25</v>
      </c>
      <c r="C17" s="12">
        <v>4</v>
      </c>
      <c r="D17" s="4">
        <v>4</v>
      </c>
      <c r="E17" s="4">
        <v>8</v>
      </c>
      <c r="F17" s="4">
        <v>12</v>
      </c>
      <c r="G17" s="4">
        <v>12</v>
      </c>
      <c r="H17" s="4">
        <v>4</v>
      </c>
      <c r="I17" s="4">
        <v>4</v>
      </c>
      <c r="J17" s="4">
        <f t="shared" si="1"/>
        <v>48</v>
      </c>
      <c r="K17" s="4">
        <v>50</v>
      </c>
      <c r="L17" s="4">
        <f t="shared" si="0"/>
        <v>2400</v>
      </c>
    </row>
    <row r="18" spans="1:15" x14ac:dyDescent="0.25">
      <c r="A18" s="4" t="s">
        <v>26</v>
      </c>
      <c r="B18" s="11" t="s">
        <v>25</v>
      </c>
      <c r="C18" s="12"/>
      <c r="D18" s="4">
        <v>5</v>
      </c>
      <c r="E18" s="4">
        <v>10</v>
      </c>
      <c r="F18" s="4">
        <v>13</v>
      </c>
      <c r="G18" s="4">
        <v>12</v>
      </c>
      <c r="H18" s="4">
        <v>4</v>
      </c>
      <c r="I18" s="4">
        <v>4</v>
      </c>
      <c r="J18" s="4">
        <f t="shared" si="1"/>
        <v>48</v>
      </c>
      <c r="K18" s="4">
        <v>22</v>
      </c>
      <c r="L18" s="4">
        <f t="shared" si="0"/>
        <v>1056</v>
      </c>
    </row>
    <row r="19" spans="1:15" x14ac:dyDescent="0.25">
      <c r="A19" s="4" t="s">
        <v>27</v>
      </c>
      <c r="B19" s="11" t="s">
        <v>25</v>
      </c>
      <c r="C19" s="12"/>
      <c r="D19" s="4">
        <v>4</v>
      </c>
      <c r="E19" s="4">
        <v>8</v>
      </c>
      <c r="F19" s="4">
        <v>14</v>
      </c>
      <c r="G19" s="4">
        <v>14</v>
      </c>
      <c r="H19" s="4">
        <v>4</v>
      </c>
      <c r="I19" s="4">
        <v>4</v>
      </c>
      <c r="J19" s="4">
        <f t="shared" si="1"/>
        <v>48</v>
      </c>
      <c r="K19" s="4">
        <v>17</v>
      </c>
      <c r="L19" s="4">
        <f t="shared" si="0"/>
        <v>816</v>
      </c>
    </row>
    <row r="20" spans="1:15" x14ac:dyDescent="0.25">
      <c r="A20" s="4" t="s">
        <v>28</v>
      </c>
      <c r="B20" s="11" t="s">
        <v>25</v>
      </c>
      <c r="C20" s="12"/>
      <c r="D20" s="4">
        <v>4</v>
      </c>
      <c r="E20" s="4">
        <v>7</v>
      </c>
      <c r="F20" s="4">
        <v>15</v>
      </c>
      <c r="G20" s="4">
        <v>15</v>
      </c>
      <c r="H20" s="4">
        <v>4</v>
      </c>
      <c r="I20" s="4">
        <v>3</v>
      </c>
      <c r="J20" s="4">
        <f t="shared" si="1"/>
        <v>48</v>
      </c>
      <c r="K20" s="4">
        <v>13</v>
      </c>
      <c r="L20" s="4">
        <f t="shared" si="0"/>
        <v>624</v>
      </c>
    </row>
    <row r="21" spans="1:15" ht="15.75" customHeight="1" x14ac:dyDescent="0.25">
      <c r="A21" s="4" t="s">
        <v>29</v>
      </c>
      <c r="B21" s="11" t="s">
        <v>30</v>
      </c>
      <c r="C21" s="12">
        <v>4</v>
      </c>
      <c r="D21" s="4">
        <v>4</v>
      </c>
      <c r="E21" s="4">
        <v>8</v>
      </c>
      <c r="F21" s="4">
        <v>12</v>
      </c>
      <c r="G21" s="4">
        <v>12</v>
      </c>
      <c r="H21" s="4">
        <v>4</v>
      </c>
      <c r="I21" s="4">
        <v>4</v>
      </c>
      <c r="J21" s="4">
        <f t="shared" si="1"/>
        <v>48</v>
      </c>
      <c r="K21" s="4">
        <v>10</v>
      </c>
      <c r="L21" s="4">
        <f t="shared" si="0"/>
        <v>480</v>
      </c>
    </row>
    <row r="22" spans="1:15" ht="15.75" customHeight="1" x14ac:dyDescent="0.25">
      <c r="A22" s="4" t="s">
        <v>31</v>
      </c>
      <c r="B22" s="11" t="s">
        <v>30</v>
      </c>
      <c r="C22" s="28" t="s">
        <v>32</v>
      </c>
      <c r="D22" s="29"/>
      <c r="E22" s="29"/>
      <c r="F22" s="29"/>
      <c r="G22" s="29"/>
      <c r="H22" s="29"/>
      <c r="I22" s="30"/>
      <c r="J22" s="4">
        <v>48</v>
      </c>
      <c r="K22" s="4">
        <v>3</v>
      </c>
      <c r="L22" s="4">
        <f t="shared" si="0"/>
        <v>144</v>
      </c>
    </row>
    <row r="23" spans="1:15" ht="15.75" customHeight="1" x14ac:dyDescent="0.25">
      <c r="A23" s="4" t="s">
        <v>33</v>
      </c>
      <c r="B23" s="11" t="s">
        <v>34</v>
      </c>
      <c r="C23" s="12">
        <v>4</v>
      </c>
      <c r="D23" s="4">
        <v>4</v>
      </c>
      <c r="E23" s="4">
        <v>8</v>
      </c>
      <c r="F23" s="4">
        <v>12</v>
      </c>
      <c r="G23" s="4">
        <v>12</v>
      </c>
      <c r="H23" s="4">
        <v>4</v>
      </c>
      <c r="I23" s="4">
        <v>4</v>
      </c>
      <c r="J23" s="4">
        <v>48</v>
      </c>
      <c r="K23" s="4">
        <v>13</v>
      </c>
      <c r="L23" s="4">
        <f t="shared" si="0"/>
        <v>624</v>
      </c>
    </row>
    <row r="24" spans="1:15" ht="15.75" customHeight="1" x14ac:dyDescent="0.25">
      <c r="A24" s="4" t="s">
        <v>35</v>
      </c>
      <c r="B24" s="11" t="s">
        <v>34</v>
      </c>
      <c r="C24" s="28" t="s">
        <v>36</v>
      </c>
      <c r="D24" s="29"/>
      <c r="E24" s="29"/>
      <c r="F24" s="29"/>
      <c r="G24" s="29"/>
      <c r="H24" s="29"/>
      <c r="I24" s="30"/>
      <c r="J24" s="4">
        <v>48</v>
      </c>
      <c r="K24" s="4">
        <v>3</v>
      </c>
      <c r="L24" s="4">
        <f t="shared" si="0"/>
        <v>144</v>
      </c>
    </row>
    <row r="25" spans="1:15" ht="15.75" customHeight="1" x14ac:dyDescent="0.25">
      <c r="A25" s="4" t="s">
        <v>37</v>
      </c>
      <c r="B25" s="11" t="s">
        <v>38</v>
      </c>
      <c r="C25" s="4">
        <v>4</v>
      </c>
      <c r="D25" s="4">
        <v>4</v>
      </c>
      <c r="E25" s="4">
        <v>8</v>
      </c>
      <c r="F25" s="4">
        <v>12</v>
      </c>
      <c r="G25" s="4">
        <v>12</v>
      </c>
      <c r="H25" s="4">
        <v>4</v>
      </c>
      <c r="I25" s="4">
        <v>4</v>
      </c>
      <c r="J25" s="4">
        <f>SUM(C25:I25)</f>
        <v>48</v>
      </c>
      <c r="K25" s="4">
        <v>6</v>
      </c>
      <c r="L25" s="4">
        <f t="shared" si="0"/>
        <v>288</v>
      </c>
    </row>
    <row r="26" spans="1:15" ht="15.75" customHeight="1" x14ac:dyDescent="0.25">
      <c r="A26" s="4" t="s">
        <v>39</v>
      </c>
      <c r="B26" s="11" t="s">
        <v>40</v>
      </c>
      <c r="C26" s="4">
        <v>2</v>
      </c>
      <c r="D26" s="4">
        <v>6</v>
      </c>
      <c r="E26" s="4">
        <v>8</v>
      </c>
      <c r="F26" s="4">
        <v>12</v>
      </c>
      <c r="G26" s="4">
        <v>12</v>
      </c>
      <c r="H26" s="4">
        <v>4</v>
      </c>
      <c r="I26" s="4">
        <v>4</v>
      </c>
      <c r="J26" s="4">
        <f>SUM(C26:I26)</f>
        <v>48</v>
      </c>
      <c r="K26" s="4">
        <v>4</v>
      </c>
      <c r="L26" s="4">
        <f t="shared" si="0"/>
        <v>192</v>
      </c>
    </row>
    <row r="27" spans="1:15" ht="15.75" customHeight="1" x14ac:dyDescent="0.25">
      <c r="A27" s="4" t="s">
        <v>41</v>
      </c>
      <c r="B27" s="11" t="s">
        <v>42</v>
      </c>
      <c r="C27" s="4">
        <v>2</v>
      </c>
      <c r="D27" s="4">
        <v>7</v>
      </c>
      <c r="E27" s="4">
        <v>7</v>
      </c>
      <c r="F27" s="4">
        <v>13</v>
      </c>
      <c r="G27" s="4">
        <v>15</v>
      </c>
      <c r="H27" s="4">
        <v>4</v>
      </c>
      <c r="I27" s="4"/>
      <c r="J27" s="4">
        <f>SUM(C27:I27)</f>
        <v>48</v>
      </c>
      <c r="K27" s="4">
        <v>3</v>
      </c>
      <c r="L27" s="4">
        <f t="shared" si="0"/>
        <v>144</v>
      </c>
    </row>
    <row r="28" spans="1:15" ht="15.75" customHeight="1" x14ac:dyDescent="0.25">
      <c r="A28" s="4" t="s">
        <v>43</v>
      </c>
      <c r="B28" s="11" t="s">
        <v>42</v>
      </c>
      <c r="C28" s="28" t="s">
        <v>36</v>
      </c>
      <c r="D28" s="29"/>
      <c r="E28" s="29"/>
      <c r="F28" s="29"/>
      <c r="G28" s="29"/>
      <c r="H28" s="29"/>
      <c r="I28" s="30"/>
      <c r="J28" s="4">
        <v>48</v>
      </c>
      <c r="K28" s="4">
        <v>4</v>
      </c>
      <c r="L28" s="4">
        <f t="shared" si="0"/>
        <v>192</v>
      </c>
    </row>
    <row r="29" spans="1:15" ht="15.75" customHeight="1" x14ac:dyDescent="0.25">
      <c r="B29" s="13"/>
      <c r="C29" s="10"/>
      <c r="D29" s="10"/>
      <c r="E29" s="10"/>
      <c r="F29" s="10"/>
      <c r="G29" s="10"/>
      <c r="H29" s="10"/>
      <c r="I29" s="10"/>
      <c r="K29" s="27">
        <f>SUM(K9:K28)</f>
        <v>479</v>
      </c>
    </row>
    <row r="30" spans="1:15" ht="15.75" customHeight="1" x14ac:dyDescent="0.25">
      <c r="B30" s="13"/>
      <c r="C30" s="10"/>
      <c r="D30" s="10"/>
      <c r="E30" s="10"/>
      <c r="F30" s="10"/>
      <c r="G30" s="10"/>
      <c r="H30" s="10"/>
      <c r="I30" s="10"/>
      <c r="K30" s="10"/>
    </row>
    <row r="31" spans="1:15" ht="15.75" customHeight="1" x14ac:dyDescent="0.3">
      <c r="B31" s="13"/>
      <c r="C31" s="33" t="s">
        <v>62</v>
      </c>
      <c r="D31" s="34"/>
      <c r="E31" s="34"/>
      <c r="F31" s="34"/>
      <c r="G31" s="34"/>
      <c r="H31" s="34"/>
      <c r="I31" s="35"/>
      <c r="K31" s="25"/>
      <c r="L31" s="26"/>
    </row>
    <row r="32" spans="1:15" ht="15.75" customHeight="1" x14ac:dyDescent="0.25">
      <c r="A32" s="31" t="s">
        <v>0</v>
      </c>
      <c r="B32" s="31" t="s">
        <v>1</v>
      </c>
      <c r="C32" s="46" t="s">
        <v>2</v>
      </c>
      <c r="D32" s="34"/>
      <c r="E32" s="34"/>
      <c r="F32" s="34"/>
      <c r="G32" s="34"/>
      <c r="H32" s="34"/>
      <c r="I32" s="35"/>
      <c r="J32" s="31" t="s">
        <v>44</v>
      </c>
      <c r="K32" s="38" t="s">
        <v>4</v>
      </c>
      <c r="L32" s="31" t="s">
        <v>5</v>
      </c>
      <c r="O32" s="15"/>
    </row>
    <row r="33" spans="1:15" ht="15.75" customHeight="1" x14ac:dyDescent="0.25">
      <c r="A33" s="32"/>
      <c r="B33" s="32"/>
      <c r="C33" s="48" t="s">
        <v>6</v>
      </c>
      <c r="D33" s="34"/>
      <c r="E33" s="34"/>
      <c r="F33" s="34"/>
      <c r="G33" s="34"/>
      <c r="H33" s="34"/>
      <c r="I33" s="35"/>
      <c r="J33" s="32"/>
      <c r="K33" s="41"/>
      <c r="L33" s="32"/>
    </row>
    <row r="34" spans="1:15" ht="15.75" customHeight="1" x14ac:dyDescent="0.25">
      <c r="A34" s="10"/>
      <c r="B34" s="10"/>
      <c r="C34" s="16" t="s">
        <v>7</v>
      </c>
      <c r="D34" s="16" t="s">
        <v>8</v>
      </c>
      <c r="E34" s="16" t="s">
        <v>9</v>
      </c>
      <c r="F34" s="16" t="s">
        <v>10</v>
      </c>
      <c r="G34" s="16" t="s">
        <v>11</v>
      </c>
      <c r="H34" s="16" t="s">
        <v>12</v>
      </c>
      <c r="I34" s="17" t="s">
        <v>13</v>
      </c>
      <c r="J34" s="9"/>
      <c r="K34" s="9"/>
      <c r="L34" s="9"/>
      <c r="M34" s="10"/>
      <c r="N34" s="10"/>
      <c r="O34" s="10"/>
    </row>
    <row r="35" spans="1:15" ht="15.75" customHeight="1" x14ac:dyDescent="0.25">
      <c r="A35" s="4" t="s">
        <v>45</v>
      </c>
      <c r="B35" s="11" t="s">
        <v>15</v>
      </c>
      <c r="C35" s="4">
        <v>4</v>
      </c>
      <c r="D35" s="18">
        <v>4</v>
      </c>
      <c r="E35" s="4">
        <v>8</v>
      </c>
      <c r="F35" s="4">
        <v>12</v>
      </c>
      <c r="G35" s="4">
        <v>12</v>
      </c>
      <c r="H35" s="4">
        <v>4</v>
      </c>
      <c r="I35" s="4">
        <v>4</v>
      </c>
      <c r="J35" s="4">
        <f t="shared" ref="J35:J49" si="2">SUM(C35:I35)</f>
        <v>48</v>
      </c>
      <c r="K35" s="4">
        <v>37</v>
      </c>
      <c r="L35" s="4">
        <f t="shared" ref="L35:L49" si="3">J35*K35</f>
        <v>1776</v>
      </c>
    </row>
    <row r="36" spans="1:15" ht="15.75" customHeight="1" x14ac:dyDescent="0.25">
      <c r="A36" s="4" t="s">
        <v>46</v>
      </c>
      <c r="B36" s="11" t="s">
        <v>15</v>
      </c>
      <c r="C36" s="4">
        <v>0</v>
      </c>
      <c r="D36" s="18">
        <v>4</v>
      </c>
      <c r="E36" s="4">
        <v>6</v>
      </c>
      <c r="F36" s="4">
        <v>10</v>
      </c>
      <c r="G36" s="4">
        <v>12</v>
      </c>
      <c r="H36" s="4">
        <v>8</v>
      </c>
      <c r="I36" s="4">
        <v>8</v>
      </c>
      <c r="J36" s="4">
        <f t="shared" si="2"/>
        <v>48</v>
      </c>
      <c r="K36" s="4">
        <v>20</v>
      </c>
      <c r="L36" s="4">
        <f t="shared" si="3"/>
        <v>960</v>
      </c>
    </row>
    <row r="37" spans="1:15" ht="15.75" customHeight="1" x14ac:dyDescent="0.25">
      <c r="A37" s="4" t="s">
        <v>47</v>
      </c>
      <c r="B37" s="11" t="s">
        <v>15</v>
      </c>
      <c r="C37" s="4">
        <v>0</v>
      </c>
      <c r="D37" s="18">
        <v>2</v>
      </c>
      <c r="E37" s="4">
        <v>4</v>
      </c>
      <c r="F37" s="4">
        <v>12</v>
      </c>
      <c r="G37" s="4">
        <v>12</v>
      </c>
      <c r="H37" s="4">
        <v>12</v>
      </c>
      <c r="I37" s="4">
        <v>6</v>
      </c>
      <c r="J37" s="4">
        <f t="shared" si="2"/>
        <v>48</v>
      </c>
      <c r="K37" s="4">
        <v>8</v>
      </c>
      <c r="L37" s="4">
        <f t="shared" si="3"/>
        <v>384</v>
      </c>
    </row>
    <row r="38" spans="1:15" ht="15.75" customHeight="1" x14ac:dyDescent="0.25">
      <c r="A38" s="4" t="s">
        <v>48</v>
      </c>
      <c r="B38" s="11" t="s">
        <v>20</v>
      </c>
      <c r="C38" s="4">
        <v>4</v>
      </c>
      <c r="D38" s="18">
        <v>4</v>
      </c>
      <c r="E38" s="4">
        <v>8</v>
      </c>
      <c r="F38" s="4">
        <v>12</v>
      </c>
      <c r="G38" s="4">
        <v>12</v>
      </c>
      <c r="H38" s="4">
        <v>4</v>
      </c>
      <c r="I38" s="4">
        <v>4</v>
      </c>
      <c r="J38" s="4">
        <f t="shared" si="2"/>
        <v>48</v>
      </c>
      <c r="K38" s="4">
        <v>34</v>
      </c>
      <c r="L38" s="4">
        <f t="shared" si="3"/>
        <v>1632</v>
      </c>
    </row>
    <row r="39" spans="1:15" ht="15.75" customHeight="1" x14ac:dyDescent="0.25">
      <c r="A39" s="4" t="s">
        <v>49</v>
      </c>
      <c r="B39" s="11" t="s">
        <v>20</v>
      </c>
      <c r="C39" s="4">
        <v>2</v>
      </c>
      <c r="D39" s="18">
        <v>12</v>
      </c>
      <c r="E39" s="4">
        <v>10</v>
      </c>
      <c r="F39" s="4">
        <v>4</v>
      </c>
      <c r="G39" s="4">
        <v>12</v>
      </c>
      <c r="H39" s="4">
        <v>4</v>
      </c>
      <c r="I39" s="4">
        <v>4</v>
      </c>
      <c r="J39" s="4">
        <f t="shared" si="2"/>
        <v>48</v>
      </c>
      <c r="K39" s="4">
        <v>10</v>
      </c>
      <c r="L39" s="4">
        <f t="shared" si="3"/>
        <v>480</v>
      </c>
    </row>
    <row r="40" spans="1:15" ht="15.75" customHeight="1" x14ac:dyDescent="0.25">
      <c r="A40" s="4" t="s">
        <v>50</v>
      </c>
      <c r="B40" s="11" t="s">
        <v>20</v>
      </c>
      <c r="C40" s="4">
        <v>0</v>
      </c>
      <c r="D40" s="18">
        <v>8</v>
      </c>
      <c r="E40" s="4">
        <v>16</v>
      </c>
      <c r="F40" s="4">
        <v>12</v>
      </c>
      <c r="G40" s="4">
        <v>8</v>
      </c>
      <c r="H40" s="4">
        <v>4</v>
      </c>
      <c r="I40" s="4">
        <v>0</v>
      </c>
      <c r="J40" s="4">
        <f t="shared" si="2"/>
        <v>48</v>
      </c>
      <c r="K40" s="4">
        <v>3</v>
      </c>
      <c r="L40" s="4">
        <f t="shared" si="3"/>
        <v>144</v>
      </c>
    </row>
    <row r="41" spans="1:15" ht="15.75" customHeight="1" x14ac:dyDescent="0.25">
      <c r="A41" s="4" t="s">
        <v>51</v>
      </c>
      <c r="B41" s="11" t="s">
        <v>25</v>
      </c>
      <c r="C41" s="4">
        <v>4</v>
      </c>
      <c r="D41" s="18">
        <v>4</v>
      </c>
      <c r="E41" s="4">
        <v>8</v>
      </c>
      <c r="F41" s="4">
        <v>12</v>
      </c>
      <c r="G41" s="4">
        <v>12</v>
      </c>
      <c r="H41" s="4">
        <v>4</v>
      </c>
      <c r="I41" s="4">
        <v>4</v>
      </c>
      <c r="J41" s="4">
        <f t="shared" si="2"/>
        <v>48</v>
      </c>
      <c r="K41" s="4">
        <v>73</v>
      </c>
      <c r="L41" s="4">
        <f t="shared" si="3"/>
        <v>3504</v>
      </c>
    </row>
    <row r="42" spans="1:15" ht="15.75" customHeight="1" x14ac:dyDescent="0.25">
      <c r="A42" s="4" t="s">
        <v>52</v>
      </c>
      <c r="B42" s="11" t="s">
        <v>25</v>
      </c>
      <c r="C42" s="4">
        <v>0</v>
      </c>
      <c r="D42" s="18">
        <v>8</v>
      </c>
      <c r="E42" s="4">
        <v>12</v>
      </c>
      <c r="F42" s="4">
        <v>6</v>
      </c>
      <c r="G42" s="4">
        <v>8</v>
      </c>
      <c r="H42" s="4">
        <v>12</v>
      </c>
      <c r="I42" s="4">
        <v>2</v>
      </c>
      <c r="J42" s="4">
        <f t="shared" si="2"/>
        <v>48</v>
      </c>
      <c r="K42" s="4">
        <v>30</v>
      </c>
      <c r="L42" s="4">
        <f t="shared" si="3"/>
        <v>1440</v>
      </c>
    </row>
    <row r="43" spans="1:15" ht="15.75" customHeight="1" x14ac:dyDescent="0.25">
      <c r="A43" s="4" t="s">
        <v>53</v>
      </c>
      <c r="B43" s="11" t="s">
        <v>25</v>
      </c>
      <c r="C43" s="4">
        <v>0</v>
      </c>
      <c r="D43" s="18">
        <v>12</v>
      </c>
      <c r="E43" s="4">
        <v>4</v>
      </c>
      <c r="F43" s="4">
        <v>12</v>
      </c>
      <c r="G43" s="4">
        <v>6</v>
      </c>
      <c r="H43" s="4">
        <v>10</v>
      </c>
      <c r="I43" s="4">
        <v>4</v>
      </c>
      <c r="J43" s="4">
        <f t="shared" si="2"/>
        <v>48</v>
      </c>
      <c r="K43" s="4">
        <v>9</v>
      </c>
      <c r="L43" s="4">
        <f t="shared" si="3"/>
        <v>432</v>
      </c>
    </row>
    <row r="44" spans="1:15" ht="15.75" customHeight="1" x14ac:dyDescent="0.25">
      <c r="A44" s="4" t="s">
        <v>54</v>
      </c>
      <c r="B44" s="11" t="s">
        <v>30</v>
      </c>
      <c r="C44" s="4">
        <v>4</v>
      </c>
      <c r="D44" s="18">
        <v>4</v>
      </c>
      <c r="E44" s="4">
        <v>8</v>
      </c>
      <c r="F44" s="4">
        <v>12</v>
      </c>
      <c r="G44" s="4">
        <v>12</v>
      </c>
      <c r="H44" s="4">
        <v>4</v>
      </c>
      <c r="I44" s="4">
        <v>4</v>
      </c>
      <c r="J44" s="4">
        <f t="shared" si="2"/>
        <v>48</v>
      </c>
      <c r="K44" s="4">
        <v>11</v>
      </c>
      <c r="L44" s="4">
        <f t="shared" si="3"/>
        <v>528</v>
      </c>
    </row>
    <row r="45" spans="1:15" ht="15.75" customHeight="1" x14ac:dyDescent="0.25">
      <c r="A45" s="4" t="s">
        <v>55</v>
      </c>
      <c r="B45" s="11" t="s">
        <v>30</v>
      </c>
      <c r="C45" s="4">
        <v>0</v>
      </c>
      <c r="D45" s="18"/>
      <c r="E45" s="4">
        <v>12</v>
      </c>
      <c r="F45" s="4">
        <v>10</v>
      </c>
      <c r="G45" s="4">
        <v>10</v>
      </c>
      <c r="H45" s="4">
        <v>8</v>
      </c>
      <c r="I45" s="4">
        <v>8</v>
      </c>
      <c r="J45" s="4">
        <f t="shared" si="2"/>
        <v>48</v>
      </c>
      <c r="K45" s="4">
        <v>6</v>
      </c>
      <c r="L45" s="4">
        <f t="shared" si="3"/>
        <v>288</v>
      </c>
    </row>
    <row r="46" spans="1:15" ht="15.75" customHeight="1" x14ac:dyDescent="0.25">
      <c r="A46" s="4" t="s">
        <v>56</v>
      </c>
      <c r="B46" s="11" t="s">
        <v>34</v>
      </c>
      <c r="C46" s="4">
        <v>4</v>
      </c>
      <c r="D46" s="18">
        <v>4</v>
      </c>
      <c r="E46" s="4">
        <v>8</v>
      </c>
      <c r="F46" s="4">
        <v>12</v>
      </c>
      <c r="G46" s="4">
        <v>12</v>
      </c>
      <c r="H46" s="4">
        <v>4</v>
      </c>
      <c r="I46" s="4">
        <v>4</v>
      </c>
      <c r="J46" s="4">
        <f t="shared" si="2"/>
        <v>48</v>
      </c>
      <c r="K46" s="4">
        <v>5</v>
      </c>
      <c r="L46" s="4">
        <f t="shared" si="3"/>
        <v>240</v>
      </c>
    </row>
    <row r="47" spans="1:15" ht="15.75" customHeight="1" x14ac:dyDescent="0.25">
      <c r="A47" s="4" t="s">
        <v>57</v>
      </c>
      <c r="B47" s="11" t="s">
        <v>34</v>
      </c>
      <c r="C47" s="4">
        <v>6</v>
      </c>
      <c r="D47" s="18">
        <v>6</v>
      </c>
      <c r="E47" s="4">
        <v>10</v>
      </c>
      <c r="F47" s="4">
        <v>12</v>
      </c>
      <c r="G47" s="4">
        <v>12</v>
      </c>
      <c r="H47" s="4">
        <v>2</v>
      </c>
      <c r="I47" s="4">
        <v>0</v>
      </c>
      <c r="J47" s="4">
        <f t="shared" si="2"/>
        <v>48</v>
      </c>
      <c r="K47" s="4">
        <v>1</v>
      </c>
      <c r="L47" s="4">
        <f t="shared" si="3"/>
        <v>48</v>
      </c>
    </row>
    <row r="48" spans="1:15" ht="15.75" customHeight="1" x14ac:dyDescent="0.25">
      <c r="A48" s="4" t="s">
        <v>58</v>
      </c>
      <c r="B48" s="11" t="s">
        <v>38</v>
      </c>
      <c r="C48" s="4">
        <v>4</v>
      </c>
      <c r="D48" s="18">
        <v>4</v>
      </c>
      <c r="E48" s="4">
        <v>12</v>
      </c>
      <c r="F48" s="4">
        <v>10</v>
      </c>
      <c r="G48" s="4">
        <v>10</v>
      </c>
      <c r="H48" s="4">
        <v>4</v>
      </c>
      <c r="I48" s="4">
        <v>4</v>
      </c>
      <c r="J48" s="4">
        <f t="shared" si="2"/>
        <v>48</v>
      </c>
      <c r="K48" s="4">
        <v>2</v>
      </c>
      <c r="L48" s="4">
        <f t="shared" si="3"/>
        <v>96</v>
      </c>
    </row>
    <row r="49" spans="1:12" ht="15.75" customHeight="1" x14ac:dyDescent="0.25">
      <c r="A49" s="4" t="s">
        <v>59</v>
      </c>
      <c r="B49" s="11" t="s">
        <v>42</v>
      </c>
      <c r="C49" s="4">
        <v>8</v>
      </c>
      <c r="D49" s="4">
        <v>10</v>
      </c>
      <c r="E49" s="4">
        <v>6</v>
      </c>
      <c r="F49" s="4">
        <v>10</v>
      </c>
      <c r="G49" s="4">
        <v>4</v>
      </c>
      <c r="H49" s="4">
        <v>6</v>
      </c>
      <c r="I49" s="4">
        <v>4</v>
      </c>
      <c r="J49" s="4">
        <f t="shared" si="2"/>
        <v>48</v>
      </c>
      <c r="K49" s="4">
        <v>2</v>
      </c>
      <c r="L49" s="4">
        <f t="shared" si="3"/>
        <v>96</v>
      </c>
    </row>
    <row r="50" spans="1:12" ht="15.75" customHeight="1" x14ac:dyDescent="0.25">
      <c r="D50" s="10"/>
    </row>
    <row r="51" spans="1:12" ht="15.75" customHeight="1" x14ac:dyDescent="0.25"/>
    <row r="52" spans="1:12" ht="15.75" customHeight="1" x14ac:dyDescent="0.25">
      <c r="K52" s="14">
        <f>SUM(K35:K51)</f>
        <v>251</v>
      </c>
      <c r="L52" s="19">
        <f>SUM(L35:L51)</f>
        <v>12048</v>
      </c>
    </row>
    <row r="53" spans="1:12" ht="15.75" customHeight="1" x14ac:dyDescent="0.25">
      <c r="A53" s="36" t="s">
        <v>60</v>
      </c>
      <c r="B53" s="35"/>
      <c r="C53" s="20">
        <f>K52+K31</f>
        <v>251</v>
      </c>
    </row>
    <row r="54" spans="1:12" ht="15.75" customHeight="1" x14ac:dyDescent="0.25">
      <c r="A54" s="36" t="s">
        <v>5</v>
      </c>
      <c r="B54" s="35"/>
      <c r="C54" s="21">
        <f>L52+L31</f>
        <v>12048</v>
      </c>
    </row>
    <row r="55" spans="1:12" ht="15.75" customHeight="1" x14ac:dyDescent="0.25"/>
    <row r="56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1">
    <mergeCell ref="C24:I24"/>
    <mergeCell ref="A1:I1"/>
    <mergeCell ref="C32:I32"/>
    <mergeCell ref="L5:L7"/>
    <mergeCell ref="K5:K7"/>
    <mergeCell ref="J5:J7"/>
    <mergeCell ref="A32:A33"/>
    <mergeCell ref="B32:B33"/>
    <mergeCell ref="K32:K33"/>
    <mergeCell ref="J32:J33"/>
    <mergeCell ref="C33:I33"/>
    <mergeCell ref="C5:I5"/>
    <mergeCell ref="A5:A6"/>
    <mergeCell ref="B5:B6"/>
    <mergeCell ref="C6:I7"/>
    <mergeCell ref="C22:I22"/>
    <mergeCell ref="C28:I28"/>
    <mergeCell ref="L32:L33"/>
    <mergeCell ref="C31:I31"/>
    <mergeCell ref="A53:B53"/>
    <mergeCell ref="A54:B54"/>
  </mergeCells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2020-09-05T15:28:46Z</cp:lastPrinted>
  <dcterms:created xsi:type="dcterms:W3CDTF">2020-09-05T12:01:21Z</dcterms:created>
  <dcterms:modified xsi:type="dcterms:W3CDTF">2021-02-11T20:10:36Z</dcterms:modified>
</cp:coreProperties>
</file>